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Лист1!$A$1:$M$55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L49" i="1"/>
  <c r="K49" i="1"/>
  <c r="J49" i="1"/>
  <c r="I49" i="1"/>
  <c r="H49" i="1"/>
  <c r="G49" i="1"/>
  <c r="F49" i="1"/>
  <c r="E49" i="1"/>
  <c r="G50" i="1" l="1"/>
  <c r="H50" i="1"/>
  <c r="I50" i="1"/>
  <c r="J50" i="1"/>
  <c r="F50" i="1" l="1"/>
  <c r="K50" i="1"/>
  <c r="L50" i="1"/>
  <c r="E50" i="1"/>
</calcChain>
</file>

<file path=xl/sharedStrings.xml><?xml version="1.0" encoding="utf-8"?>
<sst xmlns="http://schemas.openxmlformats.org/spreadsheetml/2006/main" count="70" uniqueCount="70">
  <si>
    <t>№ п/п</t>
  </si>
  <si>
    <t>Наименование</t>
  </si>
  <si>
    <t>КС 10.9</t>
  </si>
  <si>
    <t>КС 10.3</t>
  </si>
  <si>
    <t>ПК10.1</t>
  </si>
  <si>
    <t>Люк чугунный</t>
  </si>
  <si>
    <t>КК-37</t>
  </si>
  <si>
    <t>КК-42</t>
  </si>
  <si>
    <t>КК-43</t>
  </si>
  <si>
    <t>КК-44</t>
  </si>
  <si>
    <t>КК-67</t>
  </si>
  <si>
    <t>диаметр, м</t>
  </si>
  <si>
    <t>КК-78</t>
  </si>
  <si>
    <t>КК-77</t>
  </si>
  <si>
    <t>КК-73</t>
  </si>
  <si>
    <t>КК-75</t>
  </si>
  <si>
    <t>КК-74</t>
  </si>
  <si>
    <t>КК-1</t>
  </si>
  <si>
    <t>КК-94</t>
  </si>
  <si>
    <t>КК-95</t>
  </si>
  <si>
    <t>КК-100</t>
  </si>
  <si>
    <t>КК-101</t>
  </si>
  <si>
    <t>КК-102</t>
  </si>
  <si>
    <t>КК-206</t>
  </si>
  <si>
    <t>КК-96</t>
  </si>
  <si>
    <t>КК-97</t>
  </si>
  <si>
    <t>КК-99</t>
  </si>
  <si>
    <t>КК-147</t>
  </si>
  <si>
    <t>КК-146</t>
  </si>
  <si>
    <t>КК-115</t>
  </si>
  <si>
    <t>КК-116</t>
  </si>
  <si>
    <t>КК-117</t>
  </si>
  <si>
    <t>КК-118</t>
  </si>
  <si>
    <t>КК-120</t>
  </si>
  <si>
    <t>КК-109</t>
  </si>
  <si>
    <t>КК-107</t>
  </si>
  <si>
    <t>КК-106</t>
  </si>
  <si>
    <t>КК-200</t>
  </si>
  <si>
    <t>КК-185</t>
  </si>
  <si>
    <t>КК-156</t>
  </si>
  <si>
    <t>КК-157</t>
  </si>
  <si>
    <t>КК-169</t>
  </si>
  <si>
    <t>КК-170</t>
  </si>
  <si>
    <t>КК-179</t>
  </si>
  <si>
    <t>Перечень канализационных колодцев в пос. Монетный, подлежащих ремонту.</t>
  </si>
  <si>
    <t>ПК15.1</t>
  </si>
  <si>
    <t>ИТОГО</t>
  </si>
  <si>
    <t>КС 10.6</t>
  </si>
  <si>
    <t>КО6</t>
  </si>
  <si>
    <t>КС 15.9</t>
  </si>
  <si>
    <t>КС 15.6</t>
  </si>
  <si>
    <t>высота, мм</t>
  </si>
  <si>
    <t>Объем ж/бетона, м3</t>
  </si>
  <si>
    <t>Объемный вес ж/б элементов, м3</t>
  </si>
  <si>
    <t>Составил: инженер-сметчик___________________________Шестакова Г.П.</t>
  </si>
  <si>
    <t>I</t>
  </si>
  <si>
    <t>пос. Монетный, ул. Пушкина (п. 1)</t>
  </si>
  <si>
    <t>II</t>
  </si>
  <si>
    <t>пос. Монетный, ул.Лермонтова (п. 1)</t>
  </si>
  <si>
    <t>III</t>
  </si>
  <si>
    <t>пос. Монетный, ул. Кирова (п. 8)</t>
  </si>
  <si>
    <t>IV</t>
  </si>
  <si>
    <t>пос. Монетный, ул. Горького (п. 4)</t>
  </si>
  <si>
    <t>V</t>
  </si>
  <si>
    <t>пос. Монетный, ул. Горького (п. 5)</t>
  </si>
  <si>
    <t>VI</t>
  </si>
  <si>
    <t>пос. Монетный, ул. Свободы (п. 8)</t>
  </si>
  <si>
    <t>VII</t>
  </si>
  <si>
    <t>пос. Монетный, ул. Кирова (п. 7)</t>
  </si>
  <si>
    <t>Проверил:  зам. директора___________________________Кушкин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</si>
</sst>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/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zoomScale="130" zoomScaleNormal="100" zoomScaleSheetLayoutView="130" workbookViewId="0">
      <pane ySplit="3" topLeftCell="A4" activePane="bottomLeft" state="frozen"/>
      <selection pane="bottomLeft" activeCell="A56" sqref="A56"/>
    </sheetView>
  </sheetViews>
  <sheetFormatPr defaultRowHeight="15" x14ac:dyDescent="0.25"/>
  <cols>
    <col min="1" max="1" width="4.5703125" style="6" customWidth="1"/>
    <col min="2" max="2" width="9.28515625" customWidth="1"/>
    <col min="3" max="4" width="9.140625" style="4"/>
    <col min="5" max="9" width="7.5703125" style="6" customWidth="1"/>
    <col min="10" max="10" width="6" style="6" customWidth="1"/>
    <col min="11" max="11" width="7.42578125" style="6" customWidth="1"/>
    <col min="12" max="12" width="8" style="6" customWidth="1"/>
    <col min="13" max="13" width="9" style="6" customWidth="1"/>
  </cols>
  <sheetData>
    <row r="1" spans="1:14" ht="15.75" x14ac:dyDescent="0.25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7.5" customHeight="1" thickBot="1" x14ac:dyDescent="0.3"/>
    <row r="3" spans="1:14" ht="30.75" thickBot="1" x14ac:dyDescent="0.3">
      <c r="A3" s="15" t="s">
        <v>0</v>
      </c>
      <c r="B3" s="25" t="s">
        <v>1</v>
      </c>
      <c r="C3" s="16" t="s">
        <v>51</v>
      </c>
      <c r="D3" s="16" t="s">
        <v>11</v>
      </c>
      <c r="E3" s="16" t="s">
        <v>2</v>
      </c>
      <c r="F3" s="16" t="s">
        <v>47</v>
      </c>
      <c r="G3" s="16" t="s">
        <v>3</v>
      </c>
      <c r="H3" s="16" t="s">
        <v>49</v>
      </c>
      <c r="I3" s="16" t="s">
        <v>50</v>
      </c>
      <c r="J3" s="16" t="s">
        <v>48</v>
      </c>
      <c r="K3" s="16" t="s">
        <v>4</v>
      </c>
      <c r="L3" s="16" t="s">
        <v>45</v>
      </c>
      <c r="M3" s="24" t="s">
        <v>5</v>
      </c>
      <c r="N3" s="1"/>
    </row>
    <row r="4" spans="1:14" ht="13.5" customHeight="1" thickBot="1" x14ac:dyDescent="0.3">
      <c r="A4" s="27" t="s">
        <v>53</v>
      </c>
      <c r="B4" s="28"/>
      <c r="C4" s="28"/>
      <c r="D4" s="29"/>
      <c r="E4" s="16">
        <v>0.24</v>
      </c>
      <c r="F4" s="16">
        <v>0.16</v>
      </c>
      <c r="G4" s="16">
        <v>0.08</v>
      </c>
      <c r="H4" s="16">
        <v>0.4</v>
      </c>
      <c r="I4" s="16">
        <v>0.26500000000000001</v>
      </c>
      <c r="J4" s="16">
        <v>0.02</v>
      </c>
      <c r="K4" s="16">
        <v>0.1</v>
      </c>
      <c r="L4" s="16">
        <v>0.27</v>
      </c>
      <c r="M4" s="17"/>
      <c r="N4" s="1"/>
    </row>
    <row r="5" spans="1:14" ht="15" customHeight="1" thickBot="1" x14ac:dyDescent="0.3">
      <c r="A5" s="33" t="s">
        <v>55</v>
      </c>
      <c r="B5" s="44" t="s">
        <v>56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1"/>
    </row>
    <row r="6" spans="1:14" ht="15.75" thickBot="1" x14ac:dyDescent="0.3">
      <c r="A6" s="34">
        <v>1</v>
      </c>
      <c r="B6" s="35" t="s">
        <v>6</v>
      </c>
      <c r="C6" s="36">
        <v>2400</v>
      </c>
      <c r="D6" s="37">
        <v>1</v>
      </c>
      <c r="E6" s="38">
        <v>2</v>
      </c>
      <c r="F6" s="38"/>
      <c r="G6" s="38">
        <v>1</v>
      </c>
      <c r="H6" s="38"/>
      <c r="I6" s="38"/>
      <c r="J6" s="38">
        <v>2</v>
      </c>
      <c r="K6" s="38">
        <v>1</v>
      </c>
      <c r="L6" s="38"/>
      <c r="M6" s="39">
        <v>1</v>
      </c>
    </row>
    <row r="7" spans="1:14" s="8" customFormat="1" ht="13.5" customHeight="1" thickBot="1" x14ac:dyDescent="0.3">
      <c r="A7" s="40" t="s">
        <v>57</v>
      </c>
      <c r="B7" s="41" t="s">
        <v>58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4" x14ac:dyDescent="0.25">
      <c r="A8" s="18">
        <v>2</v>
      </c>
      <c r="B8" s="19" t="s">
        <v>7</v>
      </c>
      <c r="C8" s="20">
        <v>1300</v>
      </c>
      <c r="D8" s="21">
        <v>1</v>
      </c>
      <c r="E8" s="22">
        <v>1</v>
      </c>
      <c r="F8" s="22"/>
      <c r="G8" s="22"/>
      <c r="H8" s="22"/>
      <c r="I8" s="22"/>
      <c r="J8" s="22">
        <v>1</v>
      </c>
      <c r="K8" s="22">
        <v>1</v>
      </c>
      <c r="L8" s="22"/>
      <c r="M8" s="23">
        <v>1</v>
      </c>
    </row>
    <row r="9" spans="1:14" x14ac:dyDescent="0.25">
      <c r="A9" s="9">
        <v>3</v>
      </c>
      <c r="B9" s="2" t="s">
        <v>8</v>
      </c>
      <c r="C9" s="3">
        <v>1100</v>
      </c>
      <c r="D9" s="7">
        <v>1</v>
      </c>
      <c r="E9" s="5">
        <v>1</v>
      </c>
      <c r="F9" s="5"/>
      <c r="G9" s="5"/>
      <c r="H9" s="5"/>
      <c r="I9" s="5"/>
      <c r="J9" s="5"/>
      <c r="K9" s="5">
        <v>1</v>
      </c>
      <c r="L9" s="5"/>
      <c r="M9" s="10">
        <v>1</v>
      </c>
    </row>
    <row r="10" spans="1:14" x14ac:dyDescent="0.25">
      <c r="A10" s="9">
        <v>4</v>
      </c>
      <c r="B10" s="2" t="s">
        <v>9</v>
      </c>
      <c r="C10" s="3">
        <v>1500</v>
      </c>
      <c r="D10" s="7">
        <v>1</v>
      </c>
      <c r="E10" s="5">
        <v>1</v>
      </c>
      <c r="F10" s="5"/>
      <c r="G10" s="5">
        <v>1</v>
      </c>
      <c r="H10" s="5"/>
      <c r="I10" s="5"/>
      <c r="J10" s="5"/>
      <c r="K10" s="5">
        <v>1</v>
      </c>
      <c r="L10" s="5"/>
      <c r="M10" s="10">
        <v>1</v>
      </c>
    </row>
    <row r="11" spans="1:14" ht="15.75" thickBot="1" x14ac:dyDescent="0.3">
      <c r="A11" s="11">
        <v>5</v>
      </c>
      <c r="B11" s="31" t="s">
        <v>10</v>
      </c>
      <c r="C11" s="12">
        <v>2350</v>
      </c>
      <c r="D11" s="32">
        <v>1</v>
      </c>
      <c r="E11" s="13">
        <v>2</v>
      </c>
      <c r="F11" s="13"/>
      <c r="G11" s="13"/>
      <c r="H11" s="13"/>
      <c r="I11" s="13"/>
      <c r="J11" s="13">
        <v>3</v>
      </c>
      <c r="K11" s="13">
        <v>1</v>
      </c>
      <c r="L11" s="13"/>
      <c r="M11" s="14">
        <v>1</v>
      </c>
    </row>
    <row r="12" spans="1:14" s="8" customFormat="1" ht="13.5" customHeight="1" thickBot="1" x14ac:dyDescent="0.3">
      <c r="A12" s="40" t="s">
        <v>59</v>
      </c>
      <c r="B12" s="41" t="s">
        <v>60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4" ht="15.75" x14ac:dyDescent="0.25">
      <c r="A13" s="18">
        <v>6</v>
      </c>
      <c r="B13" s="19" t="s">
        <v>12</v>
      </c>
      <c r="C13" s="20">
        <v>1600</v>
      </c>
      <c r="D13" s="21">
        <v>1</v>
      </c>
      <c r="E13" s="22">
        <v>1</v>
      </c>
      <c r="F13" s="46"/>
      <c r="G13" s="22">
        <v>1</v>
      </c>
      <c r="H13" s="22"/>
      <c r="I13" s="22"/>
      <c r="J13" s="22">
        <v>2</v>
      </c>
      <c r="K13" s="22">
        <v>1</v>
      </c>
      <c r="L13" s="22"/>
      <c r="M13" s="23">
        <v>1</v>
      </c>
    </row>
    <row r="14" spans="1:14" x14ac:dyDescent="0.25">
      <c r="A14" s="9">
        <v>7</v>
      </c>
      <c r="B14" s="2" t="s">
        <v>13</v>
      </c>
      <c r="C14" s="3">
        <v>1900</v>
      </c>
      <c r="D14" s="7">
        <v>1</v>
      </c>
      <c r="E14" s="5">
        <v>1</v>
      </c>
      <c r="F14" s="5">
        <v>1</v>
      </c>
      <c r="G14" s="5"/>
      <c r="H14" s="5"/>
      <c r="I14" s="5"/>
      <c r="J14" s="5">
        <v>2</v>
      </c>
      <c r="K14" s="5">
        <v>1</v>
      </c>
      <c r="L14" s="5"/>
      <c r="M14" s="10">
        <v>1</v>
      </c>
    </row>
    <row r="15" spans="1:14" x14ac:dyDescent="0.25">
      <c r="A15" s="9">
        <v>8</v>
      </c>
      <c r="B15" s="2" t="s">
        <v>14</v>
      </c>
      <c r="C15" s="3"/>
      <c r="D15" s="7">
        <v>1</v>
      </c>
      <c r="E15" s="5">
        <v>1</v>
      </c>
      <c r="F15" s="5"/>
      <c r="G15" s="5"/>
      <c r="H15" s="5"/>
      <c r="I15" s="5"/>
      <c r="J15" s="5"/>
      <c r="K15" s="5">
        <v>1</v>
      </c>
      <c r="L15" s="5"/>
      <c r="M15" s="10">
        <v>1</v>
      </c>
    </row>
    <row r="16" spans="1:14" x14ac:dyDescent="0.25">
      <c r="A16" s="9">
        <v>9</v>
      </c>
      <c r="B16" s="2" t="s">
        <v>15</v>
      </c>
      <c r="C16" s="3"/>
      <c r="D16" s="7">
        <v>1</v>
      </c>
      <c r="E16" s="5">
        <v>1</v>
      </c>
      <c r="F16" s="5"/>
      <c r="G16" s="5"/>
      <c r="H16" s="5"/>
      <c r="I16" s="5"/>
      <c r="J16" s="5"/>
      <c r="K16" s="5">
        <v>1</v>
      </c>
      <c r="L16" s="5"/>
      <c r="M16" s="10">
        <v>1</v>
      </c>
    </row>
    <row r="17" spans="1:13" x14ac:dyDescent="0.25">
      <c r="A17" s="9">
        <v>10</v>
      </c>
      <c r="B17" s="2" t="s">
        <v>16</v>
      </c>
      <c r="C17" s="3">
        <v>2400</v>
      </c>
      <c r="D17" s="7">
        <v>1</v>
      </c>
      <c r="E17" s="5">
        <v>2</v>
      </c>
      <c r="F17" s="5"/>
      <c r="G17" s="5">
        <v>1</v>
      </c>
      <c r="H17" s="5"/>
      <c r="I17" s="5"/>
      <c r="J17" s="5"/>
      <c r="K17" s="5">
        <v>1</v>
      </c>
      <c r="L17" s="5"/>
      <c r="M17" s="10">
        <v>1</v>
      </c>
    </row>
    <row r="18" spans="1:13" ht="15.75" thickBot="1" x14ac:dyDescent="0.3">
      <c r="A18" s="47">
        <v>11</v>
      </c>
      <c r="B18" s="48" t="s">
        <v>17</v>
      </c>
      <c r="C18" s="49">
        <v>2300</v>
      </c>
      <c r="D18" s="50">
        <v>1</v>
      </c>
      <c r="E18" s="51">
        <v>2</v>
      </c>
      <c r="F18" s="51"/>
      <c r="G18" s="51"/>
      <c r="H18" s="51"/>
      <c r="I18" s="51"/>
      <c r="J18" s="51">
        <v>3</v>
      </c>
      <c r="K18" s="51">
        <v>1</v>
      </c>
      <c r="L18" s="51"/>
      <c r="M18" s="52">
        <v>1</v>
      </c>
    </row>
    <row r="19" spans="1:13" s="8" customFormat="1" ht="15" customHeight="1" thickBot="1" x14ac:dyDescent="0.3">
      <c r="A19" s="53" t="s">
        <v>61</v>
      </c>
      <c r="B19" s="41" t="s">
        <v>62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</row>
    <row r="20" spans="1:13" x14ac:dyDescent="0.25">
      <c r="A20" s="18">
        <v>12</v>
      </c>
      <c r="B20" s="19" t="s">
        <v>18</v>
      </c>
      <c r="C20" s="20">
        <v>1750</v>
      </c>
      <c r="D20" s="21">
        <v>1</v>
      </c>
      <c r="E20" s="22">
        <v>1</v>
      </c>
      <c r="F20" s="22">
        <v>1</v>
      </c>
      <c r="G20" s="22"/>
      <c r="H20" s="22"/>
      <c r="I20" s="22"/>
      <c r="J20" s="22">
        <v>1</v>
      </c>
      <c r="K20" s="22">
        <v>1</v>
      </c>
      <c r="L20" s="22"/>
      <c r="M20" s="23">
        <v>1</v>
      </c>
    </row>
    <row r="21" spans="1:13" x14ac:dyDescent="0.25">
      <c r="A21" s="9">
        <v>13</v>
      </c>
      <c r="B21" s="2" t="s">
        <v>19</v>
      </c>
      <c r="C21" s="3">
        <v>1500</v>
      </c>
      <c r="D21" s="7">
        <v>1</v>
      </c>
      <c r="E21" s="5">
        <v>1</v>
      </c>
      <c r="F21" s="5"/>
      <c r="G21" s="5">
        <v>1</v>
      </c>
      <c r="H21" s="5"/>
      <c r="I21" s="5"/>
      <c r="J21" s="5"/>
      <c r="K21" s="5">
        <v>1</v>
      </c>
      <c r="L21" s="5"/>
      <c r="M21" s="10">
        <v>1</v>
      </c>
    </row>
    <row r="22" spans="1:13" x14ac:dyDescent="0.25">
      <c r="A22" s="9">
        <v>14</v>
      </c>
      <c r="B22" s="2" t="s">
        <v>20</v>
      </c>
      <c r="C22" s="3">
        <v>1600</v>
      </c>
      <c r="D22" s="7">
        <v>1</v>
      </c>
      <c r="E22" s="5">
        <v>1</v>
      </c>
      <c r="F22" s="5"/>
      <c r="G22" s="5">
        <v>1</v>
      </c>
      <c r="H22" s="5"/>
      <c r="I22" s="5"/>
      <c r="J22" s="5">
        <v>1</v>
      </c>
      <c r="K22" s="5">
        <v>1</v>
      </c>
      <c r="L22" s="5"/>
      <c r="M22" s="10">
        <v>1</v>
      </c>
    </row>
    <row r="23" spans="1:13" x14ac:dyDescent="0.25">
      <c r="A23" s="9">
        <v>15</v>
      </c>
      <c r="B23" s="2" t="s">
        <v>21</v>
      </c>
      <c r="C23" s="3">
        <v>1300</v>
      </c>
      <c r="D23" s="7">
        <v>1</v>
      </c>
      <c r="E23" s="5">
        <v>1</v>
      </c>
      <c r="F23" s="5"/>
      <c r="G23" s="5"/>
      <c r="H23" s="5"/>
      <c r="I23" s="5"/>
      <c r="J23" s="5">
        <v>3</v>
      </c>
      <c r="K23" s="5">
        <v>1</v>
      </c>
      <c r="L23" s="5"/>
      <c r="M23" s="10">
        <v>1</v>
      </c>
    </row>
    <row r="24" spans="1:13" x14ac:dyDescent="0.25">
      <c r="A24" s="9">
        <v>16</v>
      </c>
      <c r="B24" s="2" t="s">
        <v>22</v>
      </c>
      <c r="C24" s="3">
        <v>1200</v>
      </c>
      <c r="D24" s="7">
        <v>1</v>
      </c>
      <c r="E24" s="5">
        <v>1</v>
      </c>
      <c r="F24" s="5"/>
      <c r="G24" s="5"/>
      <c r="H24" s="5"/>
      <c r="I24" s="5"/>
      <c r="J24" s="5">
        <v>2</v>
      </c>
      <c r="K24" s="5">
        <v>1</v>
      </c>
      <c r="L24" s="5"/>
      <c r="M24" s="10">
        <v>1</v>
      </c>
    </row>
    <row r="25" spans="1:13" x14ac:dyDescent="0.25">
      <c r="A25" s="9">
        <v>17</v>
      </c>
      <c r="B25" s="2" t="s">
        <v>23</v>
      </c>
      <c r="C25" s="3">
        <v>1200</v>
      </c>
      <c r="D25" s="7">
        <v>1</v>
      </c>
      <c r="E25" s="5">
        <v>1</v>
      </c>
      <c r="F25" s="5"/>
      <c r="G25" s="5"/>
      <c r="H25" s="5"/>
      <c r="I25" s="5"/>
      <c r="J25" s="5">
        <v>2</v>
      </c>
      <c r="K25" s="5">
        <v>1</v>
      </c>
      <c r="L25" s="5"/>
      <c r="M25" s="10">
        <v>1</v>
      </c>
    </row>
    <row r="26" spans="1:13" x14ac:dyDescent="0.25">
      <c r="A26" s="9">
        <v>18</v>
      </c>
      <c r="B26" s="2" t="s">
        <v>24</v>
      </c>
      <c r="C26" s="3">
        <v>2200</v>
      </c>
      <c r="D26" s="7">
        <v>1</v>
      </c>
      <c r="E26" s="5">
        <v>2</v>
      </c>
      <c r="F26" s="5"/>
      <c r="G26" s="5"/>
      <c r="H26" s="5"/>
      <c r="I26" s="5"/>
      <c r="J26" s="5">
        <v>1</v>
      </c>
      <c r="K26" s="5">
        <v>1</v>
      </c>
      <c r="L26" s="5"/>
      <c r="M26" s="10">
        <v>1</v>
      </c>
    </row>
    <row r="27" spans="1:13" x14ac:dyDescent="0.25">
      <c r="A27" s="9">
        <v>19</v>
      </c>
      <c r="B27" s="2" t="s">
        <v>25</v>
      </c>
      <c r="C27" s="3">
        <v>2100</v>
      </c>
      <c r="D27" s="7">
        <v>1</v>
      </c>
      <c r="E27" s="5">
        <v>2</v>
      </c>
      <c r="F27" s="5"/>
      <c r="G27" s="5"/>
      <c r="H27" s="5"/>
      <c r="I27" s="5"/>
      <c r="J27" s="5"/>
      <c r="K27" s="5">
        <v>1</v>
      </c>
      <c r="L27" s="5"/>
      <c r="M27" s="10">
        <v>1</v>
      </c>
    </row>
    <row r="28" spans="1:13" ht="15.75" thickBot="1" x14ac:dyDescent="0.3">
      <c r="A28" s="9">
        <v>20</v>
      </c>
      <c r="B28" s="2" t="s">
        <v>26</v>
      </c>
      <c r="C28" s="3">
        <v>2500</v>
      </c>
      <c r="D28" s="7">
        <v>1</v>
      </c>
      <c r="E28" s="5">
        <v>2</v>
      </c>
      <c r="F28" s="5"/>
      <c r="G28" s="5">
        <v>1</v>
      </c>
      <c r="H28" s="5"/>
      <c r="I28" s="5"/>
      <c r="J28" s="5">
        <v>3</v>
      </c>
      <c r="K28" s="5">
        <v>1</v>
      </c>
      <c r="L28" s="5"/>
      <c r="M28" s="10">
        <v>1</v>
      </c>
    </row>
    <row r="29" spans="1:13" s="8" customFormat="1" ht="15" customHeight="1" thickBot="1" x14ac:dyDescent="0.3">
      <c r="A29" s="53" t="s">
        <v>63</v>
      </c>
      <c r="B29" s="41" t="s">
        <v>64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</row>
    <row r="30" spans="1:13" x14ac:dyDescent="0.25">
      <c r="A30" s="9">
        <v>21</v>
      </c>
      <c r="B30" s="2" t="s">
        <v>27</v>
      </c>
      <c r="C30" s="3">
        <v>1400</v>
      </c>
      <c r="D30" s="7">
        <v>1</v>
      </c>
      <c r="E30" s="5">
        <v>1</v>
      </c>
      <c r="F30" s="5"/>
      <c r="G30" s="5">
        <v>1</v>
      </c>
      <c r="H30" s="5"/>
      <c r="I30" s="5"/>
      <c r="J30" s="5"/>
      <c r="K30" s="5">
        <v>1</v>
      </c>
      <c r="L30" s="5"/>
      <c r="M30" s="10">
        <v>1</v>
      </c>
    </row>
    <row r="31" spans="1:13" x14ac:dyDescent="0.25">
      <c r="A31" s="9">
        <v>22</v>
      </c>
      <c r="B31" s="2" t="s">
        <v>28</v>
      </c>
      <c r="C31" s="3">
        <v>1500</v>
      </c>
      <c r="D31" s="7">
        <v>1</v>
      </c>
      <c r="E31" s="5">
        <v>1</v>
      </c>
      <c r="F31" s="5"/>
      <c r="G31" s="5">
        <v>1</v>
      </c>
      <c r="H31" s="5"/>
      <c r="I31" s="5"/>
      <c r="J31" s="5">
        <v>1</v>
      </c>
      <c r="K31" s="5">
        <v>1</v>
      </c>
      <c r="L31" s="5"/>
      <c r="M31" s="10">
        <v>1</v>
      </c>
    </row>
    <row r="32" spans="1:13" x14ac:dyDescent="0.25">
      <c r="A32" s="9">
        <v>23</v>
      </c>
      <c r="B32" s="2" t="s">
        <v>29</v>
      </c>
      <c r="C32" s="3">
        <v>2000</v>
      </c>
      <c r="D32" s="7">
        <v>1</v>
      </c>
      <c r="E32" s="5">
        <v>1</v>
      </c>
      <c r="F32" s="5">
        <v>1</v>
      </c>
      <c r="G32" s="5"/>
      <c r="H32" s="5"/>
      <c r="I32" s="5"/>
      <c r="J32" s="5">
        <v>3</v>
      </c>
      <c r="K32" s="5">
        <v>1</v>
      </c>
      <c r="L32" s="5"/>
      <c r="M32" s="10">
        <v>1</v>
      </c>
    </row>
    <row r="33" spans="1:13" x14ac:dyDescent="0.25">
      <c r="A33" s="9">
        <v>24</v>
      </c>
      <c r="B33" s="2" t="s">
        <v>30</v>
      </c>
      <c r="C33" s="3">
        <v>2250</v>
      </c>
      <c r="D33" s="7">
        <v>1</v>
      </c>
      <c r="E33" s="5">
        <v>2</v>
      </c>
      <c r="F33" s="5"/>
      <c r="G33" s="5"/>
      <c r="H33" s="5"/>
      <c r="I33" s="5"/>
      <c r="J33" s="5">
        <v>2</v>
      </c>
      <c r="K33" s="5">
        <v>1</v>
      </c>
      <c r="L33" s="5"/>
      <c r="M33" s="10">
        <v>1</v>
      </c>
    </row>
    <row r="34" spans="1:13" x14ac:dyDescent="0.25">
      <c r="A34" s="9">
        <v>25</v>
      </c>
      <c r="B34" s="2" t="s">
        <v>31</v>
      </c>
      <c r="C34" s="3">
        <v>2400</v>
      </c>
      <c r="D34" s="7">
        <v>1</v>
      </c>
      <c r="E34" s="5">
        <v>2</v>
      </c>
      <c r="F34" s="5"/>
      <c r="G34" s="5"/>
      <c r="H34" s="5"/>
      <c r="I34" s="5"/>
      <c r="J34" s="5">
        <v>2</v>
      </c>
      <c r="K34" s="5">
        <v>1</v>
      </c>
      <c r="L34" s="5"/>
      <c r="M34" s="10">
        <v>1</v>
      </c>
    </row>
    <row r="35" spans="1:13" x14ac:dyDescent="0.25">
      <c r="A35" s="9">
        <v>26</v>
      </c>
      <c r="B35" s="2" t="s">
        <v>32</v>
      </c>
      <c r="C35" s="3">
        <v>2500</v>
      </c>
      <c r="D35" s="7">
        <v>1</v>
      </c>
      <c r="E35" s="5">
        <v>2</v>
      </c>
      <c r="F35" s="5"/>
      <c r="G35" s="5"/>
      <c r="H35" s="5"/>
      <c r="I35" s="5"/>
      <c r="J35" s="5">
        <v>3</v>
      </c>
      <c r="K35" s="5">
        <v>1</v>
      </c>
      <c r="L35" s="5"/>
      <c r="M35" s="10">
        <v>1</v>
      </c>
    </row>
    <row r="36" spans="1:13" x14ac:dyDescent="0.25">
      <c r="A36" s="9">
        <v>27</v>
      </c>
      <c r="B36" s="2" t="s">
        <v>33</v>
      </c>
      <c r="C36" s="3">
        <v>3000</v>
      </c>
      <c r="D36" s="7">
        <v>1</v>
      </c>
      <c r="E36" s="5">
        <v>3</v>
      </c>
      <c r="F36" s="5"/>
      <c r="G36" s="5"/>
      <c r="H36" s="5"/>
      <c r="I36" s="5"/>
      <c r="J36" s="5">
        <v>1</v>
      </c>
      <c r="K36" s="5">
        <v>1</v>
      </c>
      <c r="L36" s="5"/>
      <c r="M36" s="10">
        <v>1</v>
      </c>
    </row>
    <row r="37" spans="1:13" x14ac:dyDescent="0.25">
      <c r="A37" s="9">
        <v>28</v>
      </c>
      <c r="B37" s="2" t="s">
        <v>34</v>
      </c>
      <c r="C37" s="3">
        <v>2700</v>
      </c>
      <c r="D37" s="7">
        <v>1</v>
      </c>
      <c r="E37" s="5">
        <v>2</v>
      </c>
      <c r="F37" s="5">
        <v>1</v>
      </c>
      <c r="G37" s="5"/>
      <c r="H37" s="5"/>
      <c r="I37" s="5"/>
      <c r="J37" s="5">
        <v>3</v>
      </c>
      <c r="K37" s="5">
        <v>1</v>
      </c>
      <c r="L37" s="5"/>
      <c r="M37" s="10">
        <v>1</v>
      </c>
    </row>
    <row r="38" spans="1:13" x14ac:dyDescent="0.25">
      <c r="A38" s="9">
        <v>29</v>
      </c>
      <c r="B38" s="2" t="s">
        <v>35</v>
      </c>
      <c r="C38" s="3">
        <v>4000</v>
      </c>
      <c r="D38" s="7">
        <v>1</v>
      </c>
      <c r="E38" s="5">
        <v>4</v>
      </c>
      <c r="F38" s="5"/>
      <c r="G38" s="5"/>
      <c r="H38" s="5"/>
      <c r="I38" s="5"/>
      <c r="J38" s="5">
        <v>3</v>
      </c>
      <c r="K38" s="5">
        <v>1</v>
      </c>
      <c r="L38" s="5"/>
      <c r="M38" s="10">
        <v>1</v>
      </c>
    </row>
    <row r="39" spans="1:13" ht="15.75" thickBot="1" x14ac:dyDescent="0.3">
      <c r="A39" s="9">
        <v>30</v>
      </c>
      <c r="B39" s="2" t="s">
        <v>36</v>
      </c>
      <c r="C39" s="3">
        <v>3700</v>
      </c>
      <c r="D39" s="7">
        <v>1</v>
      </c>
      <c r="E39" s="5">
        <v>2</v>
      </c>
      <c r="F39" s="5">
        <v>1</v>
      </c>
      <c r="G39" s="5"/>
      <c r="H39" s="5"/>
      <c r="I39" s="5"/>
      <c r="J39" s="5">
        <v>4</v>
      </c>
      <c r="K39" s="5">
        <v>1</v>
      </c>
      <c r="L39" s="5"/>
      <c r="M39" s="10">
        <v>1</v>
      </c>
    </row>
    <row r="40" spans="1:13" s="8" customFormat="1" ht="15" customHeight="1" thickBot="1" x14ac:dyDescent="0.3">
      <c r="A40" s="53" t="s">
        <v>65</v>
      </c>
      <c r="B40" s="41" t="s">
        <v>66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1:13" x14ac:dyDescent="0.25">
      <c r="A41" s="9">
        <v>31</v>
      </c>
      <c r="B41" s="2" t="s">
        <v>37</v>
      </c>
      <c r="C41" s="3">
        <v>2300</v>
      </c>
      <c r="D41" s="7">
        <v>1.5</v>
      </c>
      <c r="E41" s="5"/>
      <c r="F41" s="5"/>
      <c r="G41" s="5"/>
      <c r="H41" s="5">
        <v>2</v>
      </c>
      <c r="I41" s="5"/>
      <c r="J41" s="5">
        <v>2</v>
      </c>
      <c r="K41" s="5"/>
      <c r="L41" s="5">
        <v>1</v>
      </c>
      <c r="M41" s="10">
        <v>1</v>
      </c>
    </row>
    <row r="42" spans="1:13" x14ac:dyDescent="0.25">
      <c r="A42" s="9">
        <v>33</v>
      </c>
      <c r="B42" s="2" t="s">
        <v>39</v>
      </c>
      <c r="C42" s="3">
        <v>2100</v>
      </c>
      <c r="D42" s="7">
        <v>1.5</v>
      </c>
      <c r="E42" s="5"/>
      <c r="F42" s="5"/>
      <c r="G42" s="5"/>
      <c r="H42" s="5">
        <v>1</v>
      </c>
      <c r="I42" s="5">
        <v>1</v>
      </c>
      <c r="J42" s="5">
        <v>4</v>
      </c>
      <c r="K42" s="5"/>
      <c r="L42" s="5">
        <v>1</v>
      </c>
      <c r="M42" s="10">
        <v>1</v>
      </c>
    </row>
    <row r="43" spans="1:13" x14ac:dyDescent="0.25">
      <c r="A43" s="9">
        <v>34</v>
      </c>
      <c r="B43" s="2" t="s">
        <v>40</v>
      </c>
      <c r="C43" s="3">
        <v>2000</v>
      </c>
      <c r="D43" s="7">
        <v>1.5</v>
      </c>
      <c r="E43" s="5"/>
      <c r="F43" s="5"/>
      <c r="G43" s="5"/>
      <c r="H43" s="5">
        <v>1</v>
      </c>
      <c r="I43" s="5">
        <v>1</v>
      </c>
      <c r="J43" s="5">
        <v>3</v>
      </c>
      <c r="K43" s="5"/>
      <c r="L43" s="5">
        <v>1</v>
      </c>
      <c r="M43" s="10">
        <v>1</v>
      </c>
    </row>
    <row r="44" spans="1:13" x14ac:dyDescent="0.25">
      <c r="A44" s="9">
        <v>35</v>
      </c>
      <c r="B44" s="2" t="s">
        <v>41</v>
      </c>
      <c r="C44" s="3">
        <v>1400</v>
      </c>
      <c r="D44" s="7">
        <v>1.5</v>
      </c>
      <c r="E44" s="5"/>
      <c r="F44" s="5"/>
      <c r="G44" s="5"/>
      <c r="H44" s="5">
        <v>1</v>
      </c>
      <c r="I44" s="5"/>
      <c r="J44" s="5">
        <v>3</v>
      </c>
      <c r="K44" s="5"/>
      <c r="L44" s="5">
        <v>1</v>
      </c>
      <c r="M44" s="10">
        <v>1</v>
      </c>
    </row>
    <row r="45" spans="1:13" x14ac:dyDescent="0.25">
      <c r="A45" s="9">
        <v>36</v>
      </c>
      <c r="B45" s="2" t="s">
        <v>42</v>
      </c>
      <c r="C45" s="3">
        <v>1700</v>
      </c>
      <c r="D45" s="7">
        <v>1.5</v>
      </c>
      <c r="E45" s="5"/>
      <c r="F45" s="5"/>
      <c r="G45" s="5"/>
      <c r="H45" s="5">
        <v>1</v>
      </c>
      <c r="I45" s="5">
        <v>1</v>
      </c>
      <c r="J45" s="5">
        <v>2</v>
      </c>
      <c r="K45" s="5"/>
      <c r="L45" s="5">
        <v>1</v>
      </c>
      <c r="M45" s="10">
        <v>1</v>
      </c>
    </row>
    <row r="46" spans="1:13" ht="15.75" thickBot="1" x14ac:dyDescent="0.3">
      <c r="A46" s="9">
        <v>37</v>
      </c>
      <c r="B46" s="2" t="s">
        <v>43</v>
      </c>
      <c r="C46" s="3">
        <v>1850</v>
      </c>
      <c r="D46" s="7">
        <v>1.5</v>
      </c>
      <c r="E46" s="5"/>
      <c r="F46" s="5"/>
      <c r="G46" s="5"/>
      <c r="H46" s="5">
        <v>1</v>
      </c>
      <c r="I46" s="5">
        <v>1</v>
      </c>
      <c r="J46" s="5">
        <v>2</v>
      </c>
      <c r="K46" s="5"/>
      <c r="L46" s="5">
        <v>1</v>
      </c>
      <c r="M46" s="10">
        <v>1</v>
      </c>
    </row>
    <row r="47" spans="1:13" s="8" customFormat="1" ht="15" customHeight="1" thickBot="1" x14ac:dyDescent="0.3">
      <c r="A47" s="53" t="s">
        <v>67</v>
      </c>
      <c r="B47" s="41" t="s">
        <v>68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/>
    </row>
    <row r="48" spans="1:13" ht="15.75" thickBot="1" x14ac:dyDescent="0.3">
      <c r="A48" s="47">
        <v>32</v>
      </c>
      <c r="B48" s="48" t="s">
        <v>38</v>
      </c>
      <c r="C48" s="49">
        <v>1850</v>
      </c>
      <c r="D48" s="50">
        <v>1.5</v>
      </c>
      <c r="E48" s="51"/>
      <c r="F48" s="51"/>
      <c r="G48" s="51"/>
      <c r="H48" s="51">
        <v>1</v>
      </c>
      <c r="I48" s="51">
        <v>1</v>
      </c>
      <c r="J48" s="51">
        <v>1</v>
      </c>
      <c r="K48" s="51"/>
      <c r="L48" s="51">
        <v>1</v>
      </c>
      <c r="M48" s="52">
        <v>1</v>
      </c>
    </row>
    <row r="49" spans="1:13" s="8" customFormat="1" ht="15.75" thickBot="1" x14ac:dyDescent="0.3">
      <c r="A49" s="53"/>
      <c r="B49" s="59" t="s">
        <v>46</v>
      </c>
      <c r="C49" s="60"/>
      <c r="D49" s="60"/>
      <c r="E49" s="61">
        <f>SUM(E6:E48)</f>
        <v>47</v>
      </c>
      <c r="F49" s="61">
        <f>SUM(F6:F48)</f>
        <v>5</v>
      </c>
      <c r="G49" s="61">
        <f>SUM(G6:G48)</f>
        <v>9</v>
      </c>
      <c r="H49" s="61">
        <f>SUM(H6:H48)</f>
        <v>8</v>
      </c>
      <c r="I49" s="61">
        <f>SUM(I6:I48)</f>
        <v>5</v>
      </c>
      <c r="J49" s="61">
        <f>SUM(J6:J48)</f>
        <v>65</v>
      </c>
      <c r="K49" s="61">
        <f>SUM(K6:K48)</f>
        <v>30</v>
      </c>
      <c r="L49" s="61">
        <f>SUM(L6:L48)</f>
        <v>7</v>
      </c>
      <c r="M49" s="62">
        <f>SUM(M6:M48)</f>
        <v>37</v>
      </c>
    </row>
    <row r="50" spans="1:13" ht="15.75" thickBot="1" x14ac:dyDescent="0.3">
      <c r="A50" s="54"/>
      <c r="B50" s="55" t="s">
        <v>52</v>
      </c>
      <c r="C50" s="56"/>
      <c r="D50" s="56"/>
      <c r="E50" s="57">
        <f>E49*E4</f>
        <v>11.28</v>
      </c>
      <c r="F50" s="57">
        <f>F49*F4</f>
        <v>0.8</v>
      </c>
      <c r="G50" s="57">
        <f>G49*G4</f>
        <v>0.72</v>
      </c>
      <c r="H50" s="57">
        <f>H49*H4</f>
        <v>3.2</v>
      </c>
      <c r="I50" s="57">
        <f>I49*I4</f>
        <v>1.3250000000000002</v>
      </c>
      <c r="J50" s="57">
        <f>J49*J4</f>
        <v>1.3</v>
      </c>
      <c r="K50" s="57">
        <f>K49*K4</f>
        <v>3</v>
      </c>
      <c r="L50" s="57">
        <f>L49*L4</f>
        <v>1.8900000000000001</v>
      </c>
      <c r="M50" s="58"/>
    </row>
    <row r="53" spans="1:13" x14ac:dyDescent="0.25">
      <c r="A53" s="30" t="s">
        <v>54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5" spans="1:13" x14ac:dyDescent="0.25">
      <c r="A55" s="30" t="s">
        <v>69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</sheetData>
  <mergeCells count="11">
    <mergeCell ref="A1:M1"/>
    <mergeCell ref="A4:D4"/>
    <mergeCell ref="A53:M53"/>
    <mergeCell ref="A55:M55"/>
    <mergeCell ref="B5:M5"/>
    <mergeCell ref="B12:M12"/>
    <mergeCell ref="B7:M7"/>
    <mergeCell ref="B19:M19"/>
    <mergeCell ref="B29:M29"/>
    <mergeCell ref="B40:M40"/>
    <mergeCell ref="B47:M47"/>
  </mergeCells>
  <printOptions horizontalCentered="1"/>
  <pageMargins left="0.70866141732283472" right="0.31496062992125984" top="0.35433070866141736" bottom="0.15748031496062992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2019-10-04T06:08:28Z</dcterms:modified>
</cp:coreProperties>
</file>